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7400" windowHeight="11400" activeTab="1"/>
  </bookViews>
  <sheets>
    <sheet name="TKB" sheetId="1" r:id="rId1"/>
    <sheet name="Dot 1" sheetId="2" r:id="rId2"/>
  </sheets>
  <definedNames>
    <definedName name="_xlnm._FilterDatabase" localSheetId="1" hidden="1">'Dot 1'!$A$7:$HS$33</definedName>
    <definedName name="_xlnm._FilterDatabase" localSheetId="0" hidden="1">'TKB'!$A$8:$HQ$34</definedName>
    <definedName name="_xlnm.Print_Area" localSheetId="1">'Dot 1'!$A$1:$L$33</definedName>
    <definedName name="_xlnm.Print_Area" localSheetId="0">'TKB'!$A$1:$J$33</definedName>
    <definedName name="_xlnm.Print_Titles" localSheetId="1">'Dot 1'!$7:$7</definedName>
    <definedName name="_xlnm.Print_Titles" localSheetId="0">'TKB'!$8:$8</definedName>
  </definedNames>
  <calcPr fullCalcOnLoad="1"/>
</workbook>
</file>

<file path=xl/sharedStrings.xml><?xml version="1.0" encoding="utf-8"?>
<sst xmlns="http://schemas.openxmlformats.org/spreadsheetml/2006/main" count="281" uniqueCount="165">
  <si>
    <t>ĐẠI HỌC QUỐC GIA HÀ NỘI</t>
  </si>
  <si>
    <t>TRƯỜNG ĐẠI HỌC KINH TẾ</t>
  </si>
  <si>
    <t>TT</t>
  </si>
  <si>
    <t>Số TC</t>
  </si>
  <si>
    <t>Buổi học</t>
  </si>
  <si>
    <t>9.10/52015</t>
  </si>
  <si>
    <t>Tổng</t>
  </si>
  <si>
    <t>Học phần</t>
  </si>
  <si>
    <t>HĐ</t>
  </si>
  <si>
    <t>Khoa TCNH</t>
  </si>
  <si>
    <t>Chiến lược cạnh tranh</t>
  </si>
  <si>
    <t>Tài chính công nâng cao</t>
  </si>
  <si>
    <t>Quản lý an ninh kinh tế</t>
  </si>
  <si>
    <t>Thiết kế nghiên cứu luận văn</t>
  </si>
  <si>
    <t>Nghèo đói, bất bình đẳng và chính phủ ở các nước kém phát triển</t>
  </si>
  <si>
    <t>Quản trị chiến lược trong các tổ chức công</t>
  </si>
  <si>
    <t>Ghi chú:</t>
  </si>
  <si>
    <t>Phòng học</t>
  </si>
  <si>
    <t>I</t>
  </si>
  <si>
    <t>Mã học phần</t>
  </si>
  <si>
    <t>INE6019</t>
  </si>
  <si>
    <t>Đầu tư quốc tế: Chính sách và thực tiễn</t>
  </si>
  <si>
    <t>INE6134</t>
  </si>
  <si>
    <t>Chuỗi cung ứng: Lý thuyết và ứng dụng</t>
  </si>
  <si>
    <t>INE6136</t>
  </si>
  <si>
    <t>Kinh tế Đông Á</t>
  </si>
  <si>
    <t>INE6038</t>
  </si>
  <si>
    <t>Thời gian học</t>
  </si>
  <si>
    <t>II</t>
  </si>
  <si>
    <t>Lớp QH-2017-E QLKT1</t>
  </si>
  <si>
    <t>PEC6119</t>
  </si>
  <si>
    <t>PEC6121</t>
  </si>
  <si>
    <t>Chính sách xã  hội: các vấn đề và những sự lựa chọn</t>
  </si>
  <si>
    <t>PEC6133</t>
  </si>
  <si>
    <t>PEC6225</t>
  </si>
  <si>
    <t>III</t>
  </si>
  <si>
    <t>Lớp QH-2017-E QTKD1</t>
  </si>
  <si>
    <t>BSA6003</t>
  </si>
  <si>
    <t>Quản trị tài chính doanh nghiệp nâng cao</t>
  </si>
  <si>
    <t>BSA6001</t>
  </si>
  <si>
    <t>Các lý thuyết quản trị hiện đại</t>
  </si>
  <si>
    <t>BSA6019</t>
  </si>
  <si>
    <t>Ra quyết định quản trị</t>
  </si>
  <si>
    <t>BSA6024</t>
  </si>
  <si>
    <t>BSA6027</t>
  </si>
  <si>
    <t>Tinh thần doanh nghiệp</t>
  </si>
  <si>
    <t>Đơn vị phụ trách</t>
  </si>
  <si>
    <r>
      <t xml:space="preserve">Giảng viên
</t>
    </r>
    <r>
      <rPr>
        <i/>
        <sz val="12"/>
        <rFont val="Times New Roman"/>
        <family val="1"/>
      </rPr>
      <t>(Ghi rõ học hàm, học vị)</t>
    </r>
  </si>
  <si>
    <t>Khoa KT&amp;KDQT</t>
  </si>
  <si>
    <t>Khoa KTCT</t>
  </si>
  <si>
    <t>Viện QTKD</t>
  </si>
  <si>
    <t>Lớp QH-2017-E TCNH1</t>
  </si>
  <si>
    <t>IV</t>
  </si>
  <si>
    <t>FIB6040</t>
  </si>
  <si>
    <t>Tài chính cá nhân</t>
  </si>
  <si>
    <t>FIB6037</t>
  </si>
  <si>
    <t>FIB6010</t>
  </si>
  <si>
    <t>Tài chính doanh nghiệp quốc tế</t>
  </si>
  <si>
    <t>FIB6101</t>
  </si>
  <si>
    <t>Thuế quốc tế</t>
  </si>
  <si>
    <t>FIB6030</t>
  </si>
  <si>
    <t>Ngân hàng điện tử</t>
  </si>
  <si>
    <t>V</t>
  </si>
  <si>
    <t>Lớp QH-2017-E KTCT</t>
  </si>
  <si>
    <t>INE6101</t>
  </si>
  <si>
    <t>PEC6017</t>
  </si>
  <si>
    <t>Phòng Đào tạo</t>
  </si>
  <si>
    <t>Lớp QH-2017-E KTQT (Đợt 1+2)</t>
  </si>
  <si>
    <t>Lớp QH-2017-E QLKT2</t>
  </si>
  <si>
    <t>Quản lý công và lãnh đạo</t>
  </si>
  <si>
    <t>PEC6132</t>
  </si>
  <si>
    <t>Phụ nữ trong quản lý tổ chức công</t>
  </si>
  <si>
    <t>Lớp QH-2017-E QLKT3</t>
  </si>
  <si>
    <t>Ghi chú</t>
  </si>
  <si>
    <t>Thứ bảy
(Sáng, Chiều)</t>
  </si>
  <si>
    <t>Chủ nhật
(Sáng, Chiều)</t>
  </si>
  <si>
    <t>Thứ bảy, Chủ nhật
(Sáng, Chiều)</t>
  </si>
  <si>
    <t>Áp dụng từ ngày 28/7/2018 đến ngày 20/01/2019</t>
  </si>
  <si>
    <t>X</t>
  </si>
  <si>
    <t>Phân tích chính sách kinh tế - xã hội</t>
  </si>
  <si>
    <t>Quản lý nhà nước về kinh tế nâng cao</t>
  </si>
  <si>
    <t>Lớp QH-2018-E QLKT1</t>
  </si>
  <si>
    <t>HP tiên quyết: Tiền tệ, ngân hàng và thị trường tài chính: Lý thuyết và thực tiễn</t>
  </si>
  <si>
    <t>HP tiên quyết: Quản trị ngân hàng thương mại nâng cao</t>
  </si>
  <si>
    <t>2. Thời gian thi Học kỳ I, năm học 2018-2019 (dự kiến): 12,13,19,20/01/2019</t>
  </si>
  <si>
    <t>1. Thời gian tiết học: Sáng từ 8h00 đến 11h40 (tiết 2-5); Chiều từ 14h00 đến 17h40 (tiết 7-10); Tối từ 18h00 đến 21h50</t>
  </si>
  <si>
    <r>
      <t xml:space="preserve">Khi cần liên hệ: </t>
    </r>
    <r>
      <rPr>
        <sz val="12"/>
        <rFont val="Times New Roman"/>
        <family val="1"/>
      </rPr>
      <t>Phòng 504 Nhà E4, 144 Xuân Thủy, Cầu Giấy, Hà Nội; Điện thoại: 04.37547506 (số máy lẻ: 524)</t>
    </r>
  </si>
  <si>
    <t>TS. Hoàng Triều Hoa</t>
  </si>
  <si>
    <t>TS. Trần Quang Tuyến</t>
  </si>
  <si>
    <t>TS. Trần Quang Tuyến
TS. Ngô Đăng Thành</t>
  </si>
  <si>
    <t>GS.TS. Phan Huy Đường</t>
  </si>
  <si>
    <t>TS. Nguyễn Thị Thu Hoài</t>
  </si>
  <si>
    <t>PGS.TS. Phạm Văn Dũng</t>
  </si>
  <si>
    <t>TS. Nguyễn Thùy Dung</t>
  </si>
  <si>
    <t>TS. Đinh Văn Toàn</t>
  </si>
  <si>
    <t>TS. Lưu Thị Minh Ngọc</t>
  </si>
  <si>
    <t>0964912878
dungtrangm@gmail.com</t>
  </si>
  <si>
    <t>0912102099
dinhvantoanvnu@gmail.com</t>
  </si>
  <si>
    <t>0983288119
haihv@vnu.edu.vn</t>
  </si>
  <si>
    <t>0983543330
minhngoc.edu@gmail.com</t>
  </si>
  <si>
    <t>PGS.TS. Nguyễn Thị Kim Anh
TS. Phạm Thu Phương</t>
  </si>
  <si>
    <t>PGS.TS. Nguyễn Thị Kim Chi
TS. Phạm Vũ Thắng</t>
  </si>
  <si>
    <t>PGS.TS. Nguyễn Việt Khôi</t>
  </si>
  <si>
    <t>Thay: Đàm phán trong kinh doanh quốc tế: Lý thuyết và thực tiễn</t>
  </si>
  <si>
    <t>Hệ thống thông tin quản lý</t>
  </si>
  <si>
    <t>TS. Nguyễn Tiến Minh</t>
  </si>
  <si>
    <t>TS. Vũ Thị Loan
PGS.TS. Trần Thị Thái Hà</t>
  </si>
  <si>
    <t xml:space="preserve">0974943069
loanvu.kttn@gmail.com </t>
  </si>
  <si>
    <t>0904641686; 
vandtt@vnu.edu.vn</t>
  </si>
  <si>
    <t>01258847676 anhdhqg@gmail.com
0936305681 nguyenhieudhqg@gmail.com</t>
  </si>
  <si>
    <t>0904223229
hantv@vnue.edu.vn</t>
  </si>
  <si>
    <t xml:space="preserve">TS. Trần Thị Vân Anh
PGS.TS. Nguyễn Văn Hiệu </t>
  </si>
  <si>
    <t>PGS.TS. Nguyễn Văn Hiệu
TS. Trần Thị Vân Anh</t>
  </si>
  <si>
    <t>TS. Nguyễn Vũ Hà</t>
  </si>
  <si>
    <t>0904641686
vandtt@vnu.edu.vn</t>
  </si>
  <si>
    <t>01258847676 
anhdhqg@gmail.com
0936305681 nguyenhieudhqg@gmail.com</t>
  </si>
  <si>
    <t>0912177150
hoaht@vnu.edu.vn</t>
  </si>
  <si>
    <t>0912474896
tuyentq@vnu.edu.vn</t>
  </si>
  <si>
    <t>0917.970.007
daduc@vnu.edu.vn</t>
  </si>
  <si>
    <t>0912.303.989
duongph50@gmail.com</t>
  </si>
  <si>
    <t>0913534660
hoaint04@yahoo.co.uk</t>
  </si>
  <si>
    <t>0912684069
pmduc86@yahoo.com
0904322545
phuong25@gmail.com</t>
  </si>
  <si>
    <t>0916833388
khoihanoi@gmail.com</t>
  </si>
  <si>
    <t>0973599998
mltr99@gmail.com</t>
  </si>
  <si>
    <t>01689961486
kimchidkt@gmail.com
0976991666
thangpv@vnu.edu.vn</t>
  </si>
  <si>
    <t>0912.464.494
dungpv@vnu.edu.vn</t>
  </si>
  <si>
    <t>HIỆU TRƯỞNG</t>
  </si>
  <si>
    <t>PGS.TS. Nguyễn Trúc Lê</t>
  </si>
  <si>
    <t>Hà Nội. Ngày     tháng    năm 2018</t>
  </si>
  <si>
    <t xml:space="preserve"> THỜI KHÓA BIỂU BẬC SAU ĐẠI HỌC HỌC KỲ I NĂM HỌC 2018-2019 KHÓA QH-2017-E (K26) VÀ KHÓA QH-2018-E (K27) </t>
  </si>
  <si>
    <t>TS. Lưu Quốc Đạt             PGS.TS. Nguyễn Trúc Lê</t>
  </si>
  <si>
    <t>PGS.TS. Nguyễn Trúc Lê              TS. Đỗ Anh Đức</t>
  </si>
  <si>
    <t xml:space="preserve">
0917.970.007
daduc@vnu.edu.vn</t>
  </si>
  <si>
    <t>(đã ký)</t>
  </si>
  <si>
    <t>TS. Đinh Thị Thanh Vân        TS. Nguyễn Đăng Tuệ</t>
  </si>
  <si>
    <t xml:space="preserve">
PGS.TS. Nguyễn Trúc Lê               TS. Đỗ Anh Đức</t>
  </si>
  <si>
    <t xml:space="preserve"> Những vấn đề về chính sách thị trường lao động</t>
  </si>
  <si>
    <t xml:space="preserve">  TS. Lê Thị Hồng Điệp </t>
  </si>
  <si>
    <t xml:space="preserve">  '0983600201
lethihongdiepvnu@gmail.com</t>
  </si>
  <si>
    <t>22/9; 29/9</t>
  </si>
  <si>
    <t xml:space="preserve"> 22/9; 29/9</t>
  </si>
  <si>
    <t xml:space="preserve"> 23/9; 30/9</t>
  </si>
  <si>
    <t>23/9; 30/9</t>
  </si>
  <si>
    <t>802 Việt Úc</t>
  </si>
  <si>
    <t>803 Việt Úc</t>
  </si>
  <si>
    <t>808 Việt Úc</t>
  </si>
  <si>
    <t>807 Việt Úc</t>
  </si>
  <si>
    <t>804 Việt Úc</t>
  </si>
  <si>
    <t>TS. Đinh Thị Thanh Vân  PGS.TS. Nguyễn Trọng Tài</t>
  </si>
  <si>
    <t>PGS.TS. Hoàng Văn Hải  TS. Phạm Việt Thắng</t>
  </si>
  <si>
    <t>702 VU</t>
  </si>
  <si>
    <t>703, 704 VU</t>
  </si>
  <si>
    <t>702, 703 VU</t>
  </si>
  <si>
    <t>704, 705 VU</t>
  </si>
  <si>
    <t xml:space="preserve">LỊCH THI CUỐI KỲ </t>
  </si>
  <si>
    <t>HỌC KỲ 1. NĂM HỌC 2018-2019 HỆ ĐÀO TẠO THẠC SỸ</t>
  </si>
  <si>
    <t>Phòng thi</t>
  </si>
  <si>
    <t>Ngày thi</t>
  </si>
  <si>
    <t>Ca thi</t>
  </si>
  <si>
    <t>Ca 1 (7h30-9h30)</t>
  </si>
  <si>
    <t>Ca 2 (9h30-11h30)</t>
  </si>
  <si>
    <t>Ca 3 (13h30-15h30)</t>
  </si>
  <si>
    <t>Ca 4 (15h30-17h30)</t>
  </si>
  <si>
    <t>Ca 5 (17h30-19h30)</t>
  </si>
  <si>
    <t>(Kèm theo thông báo số  3021 /TB-ĐHKT ngày   12  tháng  11  năm 2018)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</si>
</sst>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justify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4" fillId="0" borderId="10" xfId="0" applyFont="1" applyBorder="1" applyAlignment="1">
      <alignment horizontal="left" wrapText="1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0" fontId="5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 quotePrefix="1">
      <alignment horizontal="left" wrapText="1"/>
    </xf>
    <xf numFmtId="0" fontId="54" fillId="0" borderId="1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quotePrefix="1">
      <alignment horizontal="left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justify" wrapText="1"/>
    </xf>
    <xf numFmtId="0" fontId="54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left" wrapText="1"/>
    </xf>
    <xf numFmtId="0" fontId="57" fillId="0" borderId="10" xfId="0" applyFont="1" applyFill="1" applyBorder="1" applyAlignment="1">
      <alignment horizontal="left" wrapText="1"/>
    </xf>
    <xf numFmtId="14" fontId="54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58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11" fillId="0" borderId="0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60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9"/>
  <sheetViews>
    <sheetView view="pageBreakPreview" zoomScale="80" zoomScaleNormal="90" zoomScaleSheetLayoutView="80" zoomScalePageLayoutView="0" workbookViewId="0" topLeftCell="A1">
      <selection activeCell="B15" sqref="B15"/>
    </sheetView>
  </sheetViews>
  <sheetFormatPr defaultColWidth="9.140625" defaultRowHeight="15"/>
  <cols>
    <col min="1" max="1" width="5.8515625" style="1" customWidth="1"/>
    <col min="2" max="2" width="34.8515625" style="10" customWidth="1"/>
    <col min="3" max="3" width="10.140625" style="10" customWidth="1"/>
    <col min="4" max="4" width="4.7109375" style="1" customWidth="1"/>
    <col min="5" max="5" width="18.140625" style="1" customWidth="1"/>
    <col min="6" max="6" width="26.421875" style="1" customWidth="1"/>
    <col min="7" max="7" width="14.421875" style="1" customWidth="1"/>
    <col min="8" max="8" width="15.57421875" style="1" customWidth="1"/>
    <col min="9" max="9" width="25.57421875" style="37" customWidth="1"/>
    <col min="10" max="10" width="26.421875" style="43" customWidth="1"/>
    <col min="11" max="11" width="35.57421875" style="2" customWidth="1"/>
    <col min="12" max="12" width="34.57421875" style="2" customWidth="1"/>
    <col min="13" max="42" width="15.57421875" style="2" customWidth="1"/>
    <col min="43" max="43" width="0.13671875" style="2" customWidth="1"/>
    <col min="44" max="16384" width="9.140625" style="2" customWidth="1"/>
  </cols>
  <sheetData>
    <row r="1" spans="1:3" ht="20.25" customHeight="1">
      <c r="A1" s="83" t="s">
        <v>0</v>
      </c>
      <c r="B1" s="83"/>
      <c r="C1" s="11"/>
    </row>
    <row r="2" spans="1:10" ht="20.25" customHeight="1">
      <c r="A2" s="84" t="s">
        <v>1</v>
      </c>
      <c r="B2" s="84"/>
      <c r="C2" s="9"/>
      <c r="D2" s="3"/>
      <c r="I2" s="38"/>
      <c r="J2" s="44"/>
    </row>
    <row r="3" spans="1:10" ht="11.25" customHeight="1">
      <c r="A3" s="3"/>
      <c r="B3" s="9"/>
      <c r="C3" s="9"/>
      <c r="D3" s="3"/>
      <c r="I3" s="38"/>
      <c r="J3" s="44"/>
    </row>
    <row r="4" spans="1:10" ht="24.75" customHeight="1">
      <c r="A4" s="85" t="s">
        <v>129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25.5" customHeight="1">
      <c r="A5" s="86" t="s">
        <v>77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ht="25.5" customHeight="1">
      <c r="A6" s="86"/>
      <c r="B6" s="86"/>
      <c r="C6" s="86"/>
      <c r="D6" s="86"/>
      <c r="E6" s="86"/>
      <c r="F6" s="86"/>
      <c r="G6" s="86"/>
      <c r="H6" s="86"/>
      <c r="I6" s="86"/>
      <c r="J6" s="86"/>
    </row>
    <row r="7" spans="1:10" ht="25.5" customHeight="1">
      <c r="A7" s="3"/>
      <c r="B7" s="9"/>
      <c r="C7" s="9"/>
      <c r="D7" s="3"/>
      <c r="I7" s="38"/>
      <c r="J7" s="44"/>
    </row>
    <row r="8" spans="1:26" s="6" customFormat="1" ht="33" customHeight="1">
      <c r="A8" s="4" t="s">
        <v>2</v>
      </c>
      <c r="B8" s="4" t="s">
        <v>7</v>
      </c>
      <c r="C8" s="4" t="s">
        <v>19</v>
      </c>
      <c r="D8" s="4" t="s">
        <v>3</v>
      </c>
      <c r="E8" s="4" t="s">
        <v>4</v>
      </c>
      <c r="F8" s="4" t="s">
        <v>27</v>
      </c>
      <c r="G8" s="4" t="s">
        <v>17</v>
      </c>
      <c r="H8" s="4" t="s">
        <v>46</v>
      </c>
      <c r="I8" s="4" t="s">
        <v>47</v>
      </c>
      <c r="J8" s="4" t="s">
        <v>73</v>
      </c>
      <c r="K8" s="34">
        <f>SUBTOTAL(9,K10:K22)</f>
        <v>9</v>
      </c>
      <c r="R8" s="6" t="s">
        <v>5</v>
      </c>
      <c r="Z8" s="6" t="s">
        <v>8</v>
      </c>
    </row>
    <row r="9" spans="1:114" s="14" customFormat="1" ht="33.75" customHeight="1">
      <c r="A9" s="15" t="s">
        <v>18</v>
      </c>
      <c r="B9" s="75" t="s">
        <v>63</v>
      </c>
      <c r="C9" s="75"/>
      <c r="D9" s="75"/>
      <c r="E9" s="75"/>
      <c r="F9" s="75"/>
      <c r="G9" s="75"/>
      <c r="H9" s="75"/>
      <c r="I9" s="75"/>
      <c r="J9" s="45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3"/>
    </row>
    <row r="10" spans="1:11" s="20" customFormat="1" ht="33" customHeight="1">
      <c r="A10" s="22">
        <v>1</v>
      </c>
      <c r="B10" s="18" t="s">
        <v>13</v>
      </c>
      <c r="C10" s="50" t="s">
        <v>64</v>
      </c>
      <c r="D10" s="17">
        <v>3</v>
      </c>
      <c r="E10" s="50" t="s">
        <v>74</v>
      </c>
      <c r="F10" s="56" t="s">
        <v>139</v>
      </c>
      <c r="G10" s="17" t="s">
        <v>143</v>
      </c>
      <c r="H10" s="50" t="s">
        <v>66</v>
      </c>
      <c r="I10" s="39" t="s">
        <v>130</v>
      </c>
      <c r="J10" s="21"/>
      <c r="K10" s="20">
        <v>1</v>
      </c>
    </row>
    <row r="11" spans="1:114" s="14" customFormat="1" ht="33.75" customHeight="1">
      <c r="A11" s="15" t="s">
        <v>28</v>
      </c>
      <c r="B11" s="75" t="s">
        <v>67</v>
      </c>
      <c r="C11" s="75"/>
      <c r="D11" s="75"/>
      <c r="E11" s="75"/>
      <c r="F11" s="75"/>
      <c r="G11" s="75"/>
      <c r="H11" s="75"/>
      <c r="I11" s="75"/>
      <c r="J11" s="45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3"/>
    </row>
    <row r="12" spans="1:11" s="20" customFormat="1" ht="63.75" customHeight="1">
      <c r="A12" s="19">
        <v>1</v>
      </c>
      <c r="B12" s="16" t="s">
        <v>21</v>
      </c>
      <c r="C12" s="50" t="s">
        <v>20</v>
      </c>
      <c r="D12" s="17">
        <v>3</v>
      </c>
      <c r="E12" s="50" t="s">
        <v>74</v>
      </c>
      <c r="F12" s="56" t="s">
        <v>140</v>
      </c>
      <c r="G12" s="50" t="s">
        <v>144</v>
      </c>
      <c r="H12" s="50" t="s">
        <v>48</v>
      </c>
      <c r="I12" s="40" t="s">
        <v>100</v>
      </c>
      <c r="J12" s="23" t="s">
        <v>121</v>
      </c>
      <c r="K12" s="20">
        <v>1</v>
      </c>
    </row>
    <row r="13" spans="1:11" s="20" customFormat="1" ht="63.75" customHeight="1">
      <c r="A13" s="19">
        <v>2</v>
      </c>
      <c r="B13" s="16" t="s">
        <v>25</v>
      </c>
      <c r="C13" s="50" t="s">
        <v>24</v>
      </c>
      <c r="D13" s="17">
        <v>3</v>
      </c>
      <c r="E13" s="50" t="s">
        <v>75</v>
      </c>
      <c r="F13" s="56" t="s">
        <v>141</v>
      </c>
      <c r="G13" s="50" t="s">
        <v>144</v>
      </c>
      <c r="H13" s="50" t="s">
        <v>48</v>
      </c>
      <c r="I13" s="40" t="s">
        <v>101</v>
      </c>
      <c r="J13" s="23" t="s">
        <v>124</v>
      </c>
      <c r="K13" s="20">
        <v>1</v>
      </c>
    </row>
    <row r="14" spans="1:114" s="14" customFormat="1" ht="33.75" customHeight="1">
      <c r="A14" s="15" t="s">
        <v>52</v>
      </c>
      <c r="B14" s="75" t="s">
        <v>68</v>
      </c>
      <c r="C14" s="75"/>
      <c r="D14" s="75"/>
      <c r="E14" s="75"/>
      <c r="F14" s="75"/>
      <c r="G14" s="75"/>
      <c r="H14" s="75"/>
      <c r="I14" s="75"/>
      <c r="J14" s="45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3"/>
    </row>
    <row r="15" spans="1:11" s="20" customFormat="1" ht="35.25" customHeight="1">
      <c r="A15" s="19">
        <v>1</v>
      </c>
      <c r="B15" s="58" t="s">
        <v>136</v>
      </c>
      <c r="C15" s="19" t="s">
        <v>33</v>
      </c>
      <c r="D15" s="19">
        <v>3</v>
      </c>
      <c r="E15" s="19" t="s">
        <v>74</v>
      </c>
      <c r="F15" s="19" t="s">
        <v>140</v>
      </c>
      <c r="G15" s="19" t="s">
        <v>146</v>
      </c>
      <c r="H15" s="19" t="s">
        <v>49</v>
      </c>
      <c r="I15" s="59" t="s">
        <v>137</v>
      </c>
      <c r="J15" s="48" t="s">
        <v>138</v>
      </c>
      <c r="K15" s="20">
        <v>1</v>
      </c>
    </row>
    <row r="16" spans="1:11" s="20" customFormat="1" ht="33" customHeight="1">
      <c r="A16" s="19">
        <v>2</v>
      </c>
      <c r="B16" s="58" t="s">
        <v>69</v>
      </c>
      <c r="C16" s="19" t="s">
        <v>65</v>
      </c>
      <c r="D16" s="19">
        <v>3</v>
      </c>
      <c r="E16" s="19" t="s">
        <v>75</v>
      </c>
      <c r="F16" s="19" t="s">
        <v>141</v>
      </c>
      <c r="G16" s="19" t="s">
        <v>146</v>
      </c>
      <c r="H16" s="19" t="s">
        <v>49</v>
      </c>
      <c r="I16" s="59" t="s">
        <v>90</v>
      </c>
      <c r="J16" s="48" t="s">
        <v>119</v>
      </c>
      <c r="K16" s="20">
        <v>1</v>
      </c>
    </row>
    <row r="17" spans="1:114" s="14" customFormat="1" ht="33.75" customHeight="1">
      <c r="A17" s="15" t="s">
        <v>62</v>
      </c>
      <c r="B17" s="75" t="s">
        <v>72</v>
      </c>
      <c r="C17" s="75"/>
      <c r="D17" s="75"/>
      <c r="E17" s="75"/>
      <c r="F17" s="75"/>
      <c r="G17" s="75"/>
      <c r="H17" s="75"/>
      <c r="I17" s="75"/>
      <c r="J17" s="45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3"/>
    </row>
    <row r="18" spans="1:11" s="20" customFormat="1" ht="33" customHeight="1">
      <c r="A18" s="19">
        <v>1</v>
      </c>
      <c r="B18" s="16" t="s">
        <v>71</v>
      </c>
      <c r="C18" s="17" t="s">
        <v>70</v>
      </c>
      <c r="D18" s="17">
        <v>3</v>
      </c>
      <c r="E18" s="17" t="s">
        <v>74</v>
      </c>
      <c r="F18" s="19" t="s">
        <v>140</v>
      </c>
      <c r="G18" s="17" t="s">
        <v>145</v>
      </c>
      <c r="H18" s="17" t="s">
        <v>49</v>
      </c>
      <c r="I18" s="40" t="s">
        <v>91</v>
      </c>
      <c r="J18" s="49" t="s">
        <v>120</v>
      </c>
      <c r="K18" s="20">
        <v>1</v>
      </c>
    </row>
    <row r="19" spans="1:11" s="20" customFormat="1" ht="33" customHeight="1">
      <c r="A19" s="19">
        <v>2</v>
      </c>
      <c r="B19" s="16" t="s">
        <v>14</v>
      </c>
      <c r="C19" s="17" t="s">
        <v>30</v>
      </c>
      <c r="D19" s="17">
        <v>3</v>
      </c>
      <c r="E19" s="17" t="s">
        <v>75</v>
      </c>
      <c r="F19" s="19" t="s">
        <v>142</v>
      </c>
      <c r="G19" s="17" t="s">
        <v>145</v>
      </c>
      <c r="H19" s="17" t="s">
        <v>49</v>
      </c>
      <c r="I19" s="40" t="s">
        <v>88</v>
      </c>
      <c r="J19" s="49" t="s">
        <v>117</v>
      </c>
      <c r="K19" s="20">
        <v>1</v>
      </c>
    </row>
    <row r="20" spans="1:114" s="14" customFormat="1" ht="33.75" customHeight="1">
      <c r="A20" s="15" t="s">
        <v>78</v>
      </c>
      <c r="B20" s="75" t="s">
        <v>81</v>
      </c>
      <c r="C20" s="75"/>
      <c r="D20" s="75"/>
      <c r="E20" s="75"/>
      <c r="F20" s="75"/>
      <c r="G20" s="75"/>
      <c r="H20" s="75"/>
      <c r="I20" s="75"/>
      <c r="J20" s="61"/>
      <c r="K20" s="12"/>
      <c r="L20" s="45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3"/>
    </row>
    <row r="21" spans="1:12" s="20" customFormat="1" ht="33" customHeight="1">
      <c r="A21" s="22">
        <v>2</v>
      </c>
      <c r="B21" s="18" t="s">
        <v>80</v>
      </c>
      <c r="C21" s="50">
        <v>3</v>
      </c>
      <c r="D21" s="17">
        <v>3</v>
      </c>
      <c r="E21" s="19" t="s">
        <v>74</v>
      </c>
      <c r="F21" s="56" t="s">
        <v>139</v>
      </c>
      <c r="G21" s="19" t="s">
        <v>147</v>
      </c>
      <c r="H21" s="50" t="s">
        <v>49</v>
      </c>
      <c r="I21" s="23" t="s">
        <v>90</v>
      </c>
      <c r="J21" s="23" t="s">
        <v>119</v>
      </c>
      <c r="K21" s="20">
        <v>1</v>
      </c>
      <c r="L21" s="21"/>
    </row>
    <row r="22" spans="1:12" s="20" customFormat="1" ht="33" customHeight="1">
      <c r="A22" s="22">
        <v>3</v>
      </c>
      <c r="B22" s="18" t="s">
        <v>79</v>
      </c>
      <c r="C22" s="50">
        <v>3</v>
      </c>
      <c r="D22" s="17">
        <v>3</v>
      </c>
      <c r="E22" s="19" t="s">
        <v>75</v>
      </c>
      <c r="F22" s="56" t="s">
        <v>142</v>
      </c>
      <c r="G22" s="19" t="s">
        <v>147</v>
      </c>
      <c r="H22" s="50" t="s">
        <v>49</v>
      </c>
      <c r="I22" s="23" t="s">
        <v>92</v>
      </c>
      <c r="J22" s="51" t="s">
        <v>125</v>
      </c>
      <c r="K22" s="20">
        <v>1</v>
      </c>
      <c r="L22" s="21"/>
    </row>
    <row r="23" spans="1:10" s="20" customFormat="1" ht="22.5" customHeight="1">
      <c r="A23" s="30"/>
      <c r="B23" s="31"/>
      <c r="C23" s="32"/>
      <c r="D23" s="32"/>
      <c r="E23" s="32"/>
      <c r="F23" s="32"/>
      <c r="G23" s="33"/>
      <c r="H23" s="32"/>
      <c r="I23" s="76" t="s">
        <v>128</v>
      </c>
      <c r="J23" s="76"/>
    </row>
    <row r="24" spans="2:10" s="20" customFormat="1" ht="26.25" customHeight="1">
      <c r="B24" s="32"/>
      <c r="C24" s="32"/>
      <c r="D24" s="32"/>
      <c r="E24" s="32"/>
      <c r="F24" s="32"/>
      <c r="G24" s="33"/>
      <c r="H24" s="32"/>
      <c r="I24" s="78" t="s">
        <v>126</v>
      </c>
      <c r="J24" s="78"/>
    </row>
    <row r="25" spans="2:10" s="20" customFormat="1" ht="22.5" customHeight="1">
      <c r="B25" s="32"/>
      <c r="C25" s="32"/>
      <c r="D25" s="32"/>
      <c r="E25" s="32"/>
      <c r="F25" s="32"/>
      <c r="G25" s="33"/>
      <c r="H25" s="32"/>
      <c r="I25" s="55"/>
      <c r="J25" s="55"/>
    </row>
    <row r="26" spans="2:10" s="20" customFormat="1" ht="22.5" customHeight="1">
      <c r="B26" s="32"/>
      <c r="C26" s="32"/>
      <c r="D26" s="32"/>
      <c r="E26" s="32"/>
      <c r="F26" s="32"/>
      <c r="G26" s="33"/>
      <c r="H26" s="32"/>
      <c r="I26" s="79" t="s">
        <v>133</v>
      </c>
      <c r="J26" s="79"/>
    </row>
    <row r="27" spans="2:10" s="20" customFormat="1" ht="22.5" customHeight="1">
      <c r="B27" s="32"/>
      <c r="C27" s="32"/>
      <c r="D27" s="32"/>
      <c r="E27" s="32"/>
      <c r="F27" s="32"/>
      <c r="G27" s="33"/>
      <c r="H27" s="32"/>
      <c r="I27" s="55"/>
      <c r="J27" s="55"/>
    </row>
    <row r="28" spans="2:10" s="20" customFormat="1" ht="22.5" customHeight="1">
      <c r="B28" s="32"/>
      <c r="C28" s="32"/>
      <c r="D28" s="32"/>
      <c r="E28" s="32"/>
      <c r="F28" s="32"/>
      <c r="G28" s="33"/>
      <c r="H28" s="32"/>
      <c r="I28" s="42"/>
      <c r="J28" s="47"/>
    </row>
    <row r="29" spans="2:10" s="20" customFormat="1" ht="22.5" customHeight="1">
      <c r="B29" s="32"/>
      <c r="C29" s="32"/>
      <c r="D29" s="32"/>
      <c r="E29" s="32"/>
      <c r="F29" s="32"/>
      <c r="G29" s="33"/>
      <c r="H29" s="32"/>
      <c r="I29" s="80" t="s">
        <v>127</v>
      </c>
      <c r="J29" s="80"/>
    </row>
    <row r="30" spans="1:16" ht="23.25" customHeight="1">
      <c r="A30" s="81" t="s">
        <v>16</v>
      </c>
      <c r="B30" s="81"/>
      <c r="C30" s="24"/>
      <c r="D30" s="25"/>
      <c r="E30" s="26"/>
      <c r="F30" s="25"/>
      <c r="G30" s="25"/>
      <c r="H30" s="25"/>
      <c r="I30" s="9"/>
      <c r="J30" s="27"/>
      <c r="K30" s="28"/>
      <c r="L30" s="28"/>
      <c r="M30" s="28"/>
      <c r="N30" s="28"/>
      <c r="O30" s="28"/>
      <c r="P30" s="28"/>
    </row>
    <row r="31" spans="1:16" ht="23.25" customHeight="1">
      <c r="A31" s="82" t="s">
        <v>85</v>
      </c>
      <c r="B31" s="82"/>
      <c r="C31" s="82"/>
      <c r="D31" s="82"/>
      <c r="E31" s="82"/>
      <c r="F31" s="82"/>
      <c r="G31" s="82"/>
      <c r="H31" s="82"/>
      <c r="I31" s="82"/>
      <c r="J31" s="36"/>
      <c r="K31" s="28"/>
      <c r="L31" s="28"/>
      <c r="M31" s="28"/>
      <c r="N31" s="28"/>
      <c r="O31" s="28"/>
      <c r="P31" s="28"/>
    </row>
    <row r="32" spans="1:16" ht="23.25" customHeight="1">
      <c r="A32" s="82" t="s">
        <v>84</v>
      </c>
      <c r="B32" s="82"/>
      <c r="C32" s="82"/>
      <c r="D32" s="82"/>
      <c r="E32" s="82"/>
      <c r="F32" s="82"/>
      <c r="G32" s="82"/>
      <c r="H32" s="82"/>
      <c r="I32" s="82"/>
      <c r="J32" s="82"/>
      <c r="K32" s="28"/>
      <c r="L32" s="28"/>
      <c r="M32" s="28"/>
      <c r="N32" s="28"/>
      <c r="O32" s="28"/>
      <c r="P32" s="28"/>
    </row>
    <row r="33" spans="1:16" ht="23.25" customHeight="1">
      <c r="A33" s="57" t="s">
        <v>86</v>
      </c>
      <c r="B33" s="29"/>
      <c r="C33" s="24"/>
      <c r="D33" s="25"/>
      <c r="E33" s="26"/>
      <c r="F33" s="25"/>
      <c r="G33" s="25"/>
      <c r="H33" s="25"/>
      <c r="I33" s="9"/>
      <c r="J33" s="27"/>
      <c r="K33" s="28"/>
      <c r="L33" s="28"/>
      <c r="M33" s="28"/>
      <c r="N33" s="28"/>
      <c r="O33" s="28"/>
      <c r="P33" s="28"/>
    </row>
    <row r="34" spans="1:16" s="8" customFormat="1" ht="23.25" customHeight="1">
      <c r="A34" s="77"/>
      <c r="B34" s="77"/>
      <c r="C34" s="77"/>
      <c r="D34" s="77"/>
      <c r="E34" s="77"/>
      <c r="F34" s="77"/>
      <c r="G34" s="77"/>
      <c r="H34" s="77"/>
      <c r="J34" s="35"/>
      <c r="K34" s="7"/>
      <c r="L34" s="7"/>
      <c r="M34" s="7"/>
      <c r="N34" s="7"/>
      <c r="O34" s="7"/>
      <c r="P34" s="7"/>
    </row>
    <row r="35" spans="1:9" ht="15.75">
      <c r="A35" s="52"/>
      <c r="B35" s="53"/>
      <c r="C35" s="53"/>
      <c r="D35" s="52"/>
      <c r="E35" s="52"/>
      <c r="F35" s="52"/>
      <c r="G35" s="52"/>
      <c r="H35" s="52"/>
      <c r="I35" s="54"/>
    </row>
    <row r="36" spans="1:9" ht="15.75">
      <c r="A36" s="52"/>
      <c r="B36" s="53"/>
      <c r="C36" s="53"/>
      <c r="D36" s="52"/>
      <c r="E36" s="52"/>
      <c r="F36" s="52"/>
      <c r="G36" s="52"/>
      <c r="H36" s="52"/>
      <c r="I36" s="54"/>
    </row>
    <row r="37" spans="1:114" s="43" customFormat="1" ht="15.75">
      <c r="A37" s="52"/>
      <c r="B37" s="53"/>
      <c r="C37" s="53"/>
      <c r="D37" s="52"/>
      <c r="E37" s="52"/>
      <c r="F37" s="52"/>
      <c r="G37" s="52"/>
      <c r="H37" s="52"/>
      <c r="I37" s="5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</row>
    <row r="38" spans="1:114" s="43" customFormat="1" ht="15.75">
      <c r="A38" s="52"/>
      <c r="B38" s="53"/>
      <c r="C38" s="53"/>
      <c r="D38" s="52"/>
      <c r="E38" s="52"/>
      <c r="F38" s="52"/>
      <c r="G38" s="52"/>
      <c r="H38" s="52"/>
      <c r="I38" s="5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</row>
    <row r="39" spans="1:114" s="43" customFormat="1" ht="15.75">
      <c r="A39" s="52"/>
      <c r="B39" s="53"/>
      <c r="C39" s="53"/>
      <c r="D39" s="52"/>
      <c r="E39" s="52"/>
      <c r="F39" s="52"/>
      <c r="G39" s="52"/>
      <c r="H39" s="2"/>
      <c r="I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</row>
  </sheetData>
  <sheetProtection/>
  <autoFilter ref="A8:HQ34"/>
  <mergeCells count="18">
    <mergeCell ref="B9:I9"/>
    <mergeCell ref="B11:I11"/>
    <mergeCell ref="B14:I14"/>
    <mergeCell ref="B17:I17"/>
    <mergeCell ref="A1:B1"/>
    <mergeCell ref="A2:B2"/>
    <mergeCell ref="A4:J4"/>
    <mergeCell ref="A5:J5"/>
    <mergeCell ref="A6:J6"/>
    <mergeCell ref="B20:I20"/>
    <mergeCell ref="I23:J23"/>
    <mergeCell ref="A34:H34"/>
    <mergeCell ref="I24:J24"/>
    <mergeCell ref="I26:J26"/>
    <mergeCell ref="I29:J29"/>
    <mergeCell ref="A30:B30"/>
    <mergeCell ref="A31:I31"/>
    <mergeCell ref="A32:J32"/>
  </mergeCells>
  <printOptions/>
  <pageMargins left="0.25" right="0.25" top="0.5" bottom="0.5" header="0.05" footer="0.05"/>
  <pageSetup horizontalDpi="600" verticalDpi="600" orientation="landscape" paperSize="9" scale="76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L38"/>
  <sheetViews>
    <sheetView tabSelected="1" view="pageBreakPreview" zoomScale="80" zoomScaleNormal="90" zoomScaleSheetLayoutView="80" zoomScalePageLayoutView="0" workbookViewId="0" topLeftCell="A1">
      <selection activeCell="D12" sqref="D12"/>
    </sheetView>
  </sheetViews>
  <sheetFormatPr defaultColWidth="9.140625" defaultRowHeight="15"/>
  <cols>
    <col min="1" max="1" width="5.8515625" style="1" customWidth="1"/>
    <col min="2" max="2" width="53.140625" style="10" customWidth="1"/>
    <col min="3" max="3" width="12.00390625" style="10" customWidth="1"/>
    <col min="4" max="4" width="7.00390625" style="1" customWidth="1"/>
    <col min="5" max="5" width="18.140625" style="1" hidden="1" customWidth="1"/>
    <col min="6" max="6" width="20.7109375" style="1" customWidth="1"/>
    <col min="7" max="7" width="26.421875" style="1" customWidth="1"/>
    <col min="8" max="8" width="14.421875" style="1" customWidth="1"/>
    <col min="9" max="9" width="15.57421875" style="1" hidden="1" customWidth="1"/>
    <col min="10" max="10" width="25.57421875" style="37" hidden="1" customWidth="1"/>
    <col min="11" max="11" width="31.28125" style="43" hidden="1" customWidth="1"/>
    <col min="12" max="12" width="16.8515625" style="43" customWidth="1"/>
    <col min="13" max="13" width="35.57421875" style="2" customWidth="1"/>
    <col min="14" max="14" width="34.57421875" style="2" customWidth="1"/>
    <col min="15" max="44" width="15.57421875" style="2" customWidth="1"/>
    <col min="45" max="45" width="0.13671875" style="2" customWidth="1"/>
    <col min="46" max="16384" width="9.140625" style="2" customWidth="1"/>
  </cols>
  <sheetData>
    <row r="1" spans="1:3" ht="20.25" customHeight="1">
      <c r="A1" s="83" t="s">
        <v>0</v>
      </c>
      <c r="B1" s="83"/>
      <c r="C1" s="11"/>
    </row>
    <row r="2" spans="1:12" ht="20.25" customHeight="1">
      <c r="A2" s="84" t="s">
        <v>1</v>
      </c>
      <c r="B2" s="84"/>
      <c r="C2" s="9"/>
      <c r="D2" s="3"/>
      <c r="J2" s="38"/>
      <c r="K2" s="44"/>
      <c r="L2" s="44"/>
    </row>
    <row r="3" spans="1:13" ht="33" customHeight="1">
      <c r="A3" s="88" t="s">
        <v>154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72"/>
    </row>
    <row r="4" spans="1:13" ht="15.75" customHeight="1">
      <c r="A4" s="89" t="s">
        <v>155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73"/>
    </row>
    <row r="5" spans="1:14" s="71" customFormat="1" ht="18.75" customHeight="1">
      <c r="A5" s="90" t="s">
        <v>164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74"/>
      <c r="N5" s="74"/>
    </row>
    <row r="6" spans="1:12" ht="25.5" customHeight="1">
      <c r="A6" s="3"/>
      <c r="B6" s="9"/>
      <c r="C6" s="9"/>
      <c r="D6" s="3"/>
      <c r="J6" s="38"/>
      <c r="K6" s="44"/>
      <c r="L6" s="44"/>
    </row>
    <row r="7" spans="1:28" s="6" customFormat="1" ht="39" customHeight="1">
      <c r="A7" s="4" t="s">
        <v>2</v>
      </c>
      <c r="B7" s="4" t="s">
        <v>7</v>
      </c>
      <c r="C7" s="4" t="s">
        <v>19</v>
      </c>
      <c r="D7" s="4" t="s">
        <v>3</v>
      </c>
      <c r="E7" s="4" t="s">
        <v>4</v>
      </c>
      <c r="F7" s="4" t="s">
        <v>157</v>
      </c>
      <c r="G7" s="4" t="s">
        <v>158</v>
      </c>
      <c r="H7" s="4" t="s">
        <v>156</v>
      </c>
      <c r="I7" s="4" t="s">
        <v>46</v>
      </c>
      <c r="J7" s="4" t="s">
        <v>47</v>
      </c>
      <c r="K7" s="4" t="s">
        <v>73</v>
      </c>
      <c r="L7" s="4" t="s">
        <v>73</v>
      </c>
      <c r="M7" s="34">
        <f>SUBTOTAL(9,M8:M32)</f>
        <v>18</v>
      </c>
      <c r="T7" s="6" t="s">
        <v>5</v>
      </c>
      <c r="AB7" s="6" t="s">
        <v>8</v>
      </c>
    </row>
    <row r="8" spans="1:116" s="65" customFormat="1" ht="39" customHeight="1">
      <c r="A8" s="4" t="s">
        <v>18</v>
      </c>
      <c r="B8" s="87" t="s">
        <v>67</v>
      </c>
      <c r="C8" s="87"/>
      <c r="D8" s="87"/>
      <c r="E8" s="87"/>
      <c r="F8" s="87"/>
      <c r="G8" s="87"/>
      <c r="H8" s="87"/>
      <c r="I8" s="87"/>
      <c r="J8" s="87"/>
      <c r="K8" s="62"/>
      <c r="L8" s="68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4"/>
    </row>
    <row r="9" spans="1:13" s="20" customFormat="1" ht="39" customHeight="1">
      <c r="A9" s="19">
        <v>1</v>
      </c>
      <c r="B9" s="58" t="s">
        <v>21</v>
      </c>
      <c r="C9" s="56" t="s">
        <v>20</v>
      </c>
      <c r="D9" s="19">
        <v>3</v>
      </c>
      <c r="E9" s="56" t="s">
        <v>74</v>
      </c>
      <c r="F9" s="70">
        <v>43449</v>
      </c>
      <c r="G9" s="56" t="s">
        <v>159</v>
      </c>
      <c r="H9" s="56" t="s">
        <v>150</v>
      </c>
      <c r="I9" s="56" t="s">
        <v>48</v>
      </c>
      <c r="J9" s="59" t="s">
        <v>100</v>
      </c>
      <c r="K9" s="48" t="s">
        <v>121</v>
      </c>
      <c r="L9" s="68"/>
      <c r="M9" s="20">
        <v>1</v>
      </c>
    </row>
    <row r="10" spans="1:13" s="20" customFormat="1" ht="39" customHeight="1">
      <c r="A10" s="19">
        <v>2</v>
      </c>
      <c r="B10" s="58" t="s">
        <v>25</v>
      </c>
      <c r="C10" s="56" t="s">
        <v>24</v>
      </c>
      <c r="D10" s="19">
        <v>3</v>
      </c>
      <c r="E10" s="56" t="s">
        <v>75</v>
      </c>
      <c r="F10" s="70">
        <v>43449</v>
      </c>
      <c r="G10" s="56" t="s">
        <v>161</v>
      </c>
      <c r="H10" s="56" t="s">
        <v>150</v>
      </c>
      <c r="I10" s="56" t="s">
        <v>48</v>
      </c>
      <c r="J10" s="59" t="s">
        <v>101</v>
      </c>
      <c r="K10" s="48" t="s">
        <v>124</v>
      </c>
      <c r="L10" s="68"/>
      <c r="M10" s="20">
        <v>1</v>
      </c>
    </row>
    <row r="11" spans="1:14" s="20" customFormat="1" ht="39" customHeight="1">
      <c r="A11" s="19">
        <v>3</v>
      </c>
      <c r="B11" s="48" t="s">
        <v>104</v>
      </c>
      <c r="C11" s="56" t="s">
        <v>26</v>
      </c>
      <c r="D11" s="19">
        <v>3</v>
      </c>
      <c r="E11" s="56" t="s">
        <v>74</v>
      </c>
      <c r="F11" s="70">
        <v>43450</v>
      </c>
      <c r="G11" s="56" t="s">
        <v>159</v>
      </c>
      <c r="H11" s="56" t="s">
        <v>150</v>
      </c>
      <c r="I11" s="56" t="s">
        <v>48</v>
      </c>
      <c r="J11" s="59" t="s">
        <v>105</v>
      </c>
      <c r="K11" s="60" t="s">
        <v>123</v>
      </c>
      <c r="L11" s="68"/>
      <c r="M11" s="20">
        <v>1</v>
      </c>
      <c r="N11" s="66" t="s">
        <v>103</v>
      </c>
    </row>
    <row r="12" spans="1:13" s="20" customFormat="1" ht="39" customHeight="1">
      <c r="A12" s="19">
        <v>4</v>
      </c>
      <c r="B12" s="66" t="s">
        <v>23</v>
      </c>
      <c r="C12" s="56" t="s">
        <v>22</v>
      </c>
      <c r="D12" s="19">
        <v>3</v>
      </c>
      <c r="E12" s="56" t="s">
        <v>75</v>
      </c>
      <c r="F12" s="70">
        <v>43450</v>
      </c>
      <c r="G12" s="56" t="s">
        <v>161</v>
      </c>
      <c r="H12" s="56" t="s">
        <v>150</v>
      </c>
      <c r="I12" s="56" t="s">
        <v>48</v>
      </c>
      <c r="J12" s="59" t="s">
        <v>102</v>
      </c>
      <c r="K12" s="60" t="s">
        <v>122</v>
      </c>
      <c r="L12" s="68"/>
      <c r="M12" s="20">
        <v>1</v>
      </c>
    </row>
    <row r="13" spans="1:12" s="20" customFormat="1" ht="39" customHeight="1">
      <c r="A13" s="19"/>
      <c r="B13" s="5" t="s">
        <v>6</v>
      </c>
      <c r="C13" s="5"/>
      <c r="D13" s="5">
        <f>SUM(D9:D12)</f>
        <v>12</v>
      </c>
      <c r="E13" s="5"/>
      <c r="F13" s="5"/>
      <c r="G13" s="5"/>
      <c r="H13" s="56"/>
      <c r="I13" s="5"/>
      <c r="J13" s="41"/>
      <c r="K13" s="46"/>
      <c r="L13" s="68"/>
    </row>
    <row r="14" spans="1:116" s="65" customFormat="1" ht="39" customHeight="1">
      <c r="A14" s="4" t="s">
        <v>28</v>
      </c>
      <c r="B14" s="87" t="s">
        <v>29</v>
      </c>
      <c r="C14" s="87"/>
      <c r="D14" s="87"/>
      <c r="E14" s="87"/>
      <c r="F14" s="87"/>
      <c r="G14" s="87"/>
      <c r="H14" s="87"/>
      <c r="I14" s="87"/>
      <c r="J14" s="87"/>
      <c r="K14" s="62"/>
      <c r="L14" s="68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4"/>
    </row>
    <row r="15" spans="1:13" s="20" customFormat="1" ht="39" customHeight="1">
      <c r="A15" s="19">
        <v>1</v>
      </c>
      <c r="B15" s="58" t="s">
        <v>15</v>
      </c>
      <c r="C15" s="19" t="s">
        <v>31</v>
      </c>
      <c r="D15" s="19">
        <v>3</v>
      </c>
      <c r="E15" s="19" t="s">
        <v>74</v>
      </c>
      <c r="F15" s="70">
        <v>43449</v>
      </c>
      <c r="G15" s="56" t="s">
        <v>159</v>
      </c>
      <c r="H15" s="19" t="s">
        <v>151</v>
      </c>
      <c r="I15" s="19" t="s">
        <v>49</v>
      </c>
      <c r="J15" s="59" t="s">
        <v>131</v>
      </c>
      <c r="K15" s="48" t="s">
        <v>118</v>
      </c>
      <c r="L15" s="68"/>
      <c r="M15" s="20">
        <v>1</v>
      </c>
    </row>
    <row r="16" spans="1:13" s="20" customFormat="1" ht="39" customHeight="1">
      <c r="A16" s="19">
        <v>2</v>
      </c>
      <c r="B16" s="58" t="s">
        <v>32</v>
      </c>
      <c r="C16" s="19" t="s">
        <v>34</v>
      </c>
      <c r="D16" s="19">
        <v>3</v>
      </c>
      <c r="E16" s="19" t="s">
        <v>75</v>
      </c>
      <c r="F16" s="70">
        <v>43449</v>
      </c>
      <c r="G16" s="56" t="s">
        <v>161</v>
      </c>
      <c r="H16" s="19" t="s">
        <v>151</v>
      </c>
      <c r="I16" s="19" t="s">
        <v>49</v>
      </c>
      <c r="J16" s="59" t="s">
        <v>87</v>
      </c>
      <c r="K16" s="60" t="s">
        <v>116</v>
      </c>
      <c r="L16" s="68"/>
      <c r="M16" s="20">
        <v>1</v>
      </c>
    </row>
    <row r="17" spans="1:13" s="20" customFormat="1" ht="39" customHeight="1">
      <c r="A17" s="19">
        <v>3</v>
      </c>
      <c r="B17" s="58" t="s">
        <v>14</v>
      </c>
      <c r="C17" s="19" t="s">
        <v>30</v>
      </c>
      <c r="D17" s="19">
        <v>3</v>
      </c>
      <c r="E17" s="19" t="s">
        <v>74</v>
      </c>
      <c r="F17" s="70">
        <v>43450</v>
      </c>
      <c r="G17" s="56" t="s">
        <v>159</v>
      </c>
      <c r="H17" s="19" t="s">
        <v>151</v>
      </c>
      <c r="I17" s="19" t="s">
        <v>49</v>
      </c>
      <c r="J17" s="59" t="s">
        <v>89</v>
      </c>
      <c r="K17" s="60" t="s">
        <v>117</v>
      </c>
      <c r="L17" s="68"/>
      <c r="M17" s="20">
        <v>1</v>
      </c>
    </row>
    <row r="18" spans="1:13" s="20" customFormat="1" ht="39" customHeight="1">
      <c r="A18" s="19">
        <v>4</v>
      </c>
      <c r="B18" s="58" t="s">
        <v>12</v>
      </c>
      <c r="C18" s="19" t="s">
        <v>33</v>
      </c>
      <c r="D18" s="19">
        <v>3</v>
      </c>
      <c r="E18" s="19" t="s">
        <v>75</v>
      </c>
      <c r="F18" s="70">
        <v>43450</v>
      </c>
      <c r="G18" s="56" t="s">
        <v>161</v>
      </c>
      <c r="H18" s="19" t="s">
        <v>151</v>
      </c>
      <c r="I18" s="19" t="s">
        <v>49</v>
      </c>
      <c r="J18" s="59" t="s">
        <v>135</v>
      </c>
      <c r="K18" s="48" t="s">
        <v>132</v>
      </c>
      <c r="L18" s="68"/>
      <c r="M18" s="20">
        <v>1</v>
      </c>
    </row>
    <row r="19" spans="1:12" s="20" customFormat="1" ht="39" customHeight="1">
      <c r="A19" s="19"/>
      <c r="B19" s="5" t="s">
        <v>6</v>
      </c>
      <c r="C19" s="5"/>
      <c r="D19" s="5">
        <f>SUM(D15:D18)</f>
        <v>12</v>
      </c>
      <c r="E19" s="5"/>
      <c r="F19" s="5"/>
      <c r="G19" s="5"/>
      <c r="H19" s="19"/>
      <c r="I19" s="5"/>
      <c r="J19" s="41"/>
      <c r="K19" s="46"/>
      <c r="L19" s="68"/>
    </row>
    <row r="20" spans="1:116" s="65" customFormat="1" ht="39" customHeight="1">
      <c r="A20" s="4" t="s">
        <v>35</v>
      </c>
      <c r="B20" s="87" t="s">
        <v>36</v>
      </c>
      <c r="C20" s="87"/>
      <c r="D20" s="87"/>
      <c r="E20" s="87"/>
      <c r="F20" s="87"/>
      <c r="G20" s="87"/>
      <c r="H20" s="87"/>
      <c r="I20" s="87"/>
      <c r="J20" s="87"/>
      <c r="K20" s="62"/>
      <c r="L20" s="68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4"/>
    </row>
    <row r="21" spans="1:13" s="20" customFormat="1" ht="39" customHeight="1">
      <c r="A21" s="19">
        <v>1</v>
      </c>
      <c r="B21" s="66" t="s">
        <v>38</v>
      </c>
      <c r="C21" s="56" t="s">
        <v>37</v>
      </c>
      <c r="D21" s="19">
        <v>3</v>
      </c>
      <c r="E21" s="56" t="s">
        <v>74</v>
      </c>
      <c r="F21" s="70">
        <v>43448</v>
      </c>
      <c r="G21" s="56" t="s">
        <v>163</v>
      </c>
      <c r="H21" s="56" t="s">
        <v>152</v>
      </c>
      <c r="I21" s="56" t="s">
        <v>9</v>
      </c>
      <c r="J21" s="67" t="s">
        <v>106</v>
      </c>
      <c r="K21" s="68" t="s">
        <v>107</v>
      </c>
      <c r="L21" s="68"/>
      <c r="M21" s="20">
        <v>1</v>
      </c>
    </row>
    <row r="22" spans="1:13" s="20" customFormat="1" ht="39" customHeight="1">
      <c r="A22" s="19">
        <v>2</v>
      </c>
      <c r="B22" s="66" t="s">
        <v>10</v>
      </c>
      <c r="C22" s="56" t="s">
        <v>43</v>
      </c>
      <c r="D22" s="19">
        <v>3</v>
      </c>
      <c r="E22" s="56" t="s">
        <v>75</v>
      </c>
      <c r="F22" s="70">
        <v>43449</v>
      </c>
      <c r="G22" s="56" t="s">
        <v>160</v>
      </c>
      <c r="H22" s="56" t="s">
        <v>152</v>
      </c>
      <c r="I22" s="56" t="s">
        <v>50</v>
      </c>
      <c r="J22" s="67" t="s">
        <v>93</v>
      </c>
      <c r="K22" s="68" t="s">
        <v>96</v>
      </c>
      <c r="L22" s="68"/>
      <c r="M22" s="20">
        <v>1</v>
      </c>
    </row>
    <row r="23" spans="1:13" s="20" customFormat="1" ht="39" customHeight="1">
      <c r="A23" s="19">
        <v>3</v>
      </c>
      <c r="B23" s="66" t="s">
        <v>45</v>
      </c>
      <c r="C23" s="56" t="s">
        <v>44</v>
      </c>
      <c r="D23" s="19">
        <v>2</v>
      </c>
      <c r="E23" s="56" t="s">
        <v>74</v>
      </c>
      <c r="F23" s="70">
        <v>43449</v>
      </c>
      <c r="G23" s="56" t="s">
        <v>162</v>
      </c>
      <c r="H23" s="56" t="s">
        <v>152</v>
      </c>
      <c r="I23" s="56" t="s">
        <v>50</v>
      </c>
      <c r="J23" s="67" t="s">
        <v>94</v>
      </c>
      <c r="K23" s="68" t="s">
        <v>97</v>
      </c>
      <c r="L23" s="68"/>
      <c r="M23" s="20">
        <v>1</v>
      </c>
    </row>
    <row r="24" spans="1:13" s="20" customFormat="1" ht="39" customHeight="1">
      <c r="A24" s="19">
        <v>4</v>
      </c>
      <c r="B24" s="66" t="s">
        <v>40</v>
      </c>
      <c r="C24" s="56" t="s">
        <v>39</v>
      </c>
      <c r="D24" s="19">
        <v>2</v>
      </c>
      <c r="E24" s="56" t="s">
        <v>75</v>
      </c>
      <c r="F24" s="70">
        <v>43450</v>
      </c>
      <c r="G24" s="56" t="s">
        <v>160</v>
      </c>
      <c r="H24" s="56" t="s">
        <v>152</v>
      </c>
      <c r="I24" s="56" t="s">
        <v>50</v>
      </c>
      <c r="J24" s="67" t="s">
        <v>149</v>
      </c>
      <c r="K24" s="68" t="s">
        <v>98</v>
      </c>
      <c r="L24" s="68"/>
      <c r="M24" s="20">
        <v>1</v>
      </c>
    </row>
    <row r="25" spans="1:13" s="20" customFormat="1" ht="39" customHeight="1">
      <c r="A25" s="19">
        <v>5</v>
      </c>
      <c r="B25" s="66" t="s">
        <v>42</v>
      </c>
      <c r="C25" s="56" t="s">
        <v>41</v>
      </c>
      <c r="D25" s="19">
        <v>2</v>
      </c>
      <c r="E25" s="19" t="s">
        <v>76</v>
      </c>
      <c r="F25" s="70">
        <v>43450</v>
      </c>
      <c r="G25" s="56" t="s">
        <v>162</v>
      </c>
      <c r="H25" s="56" t="s">
        <v>152</v>
      </c>
      <c r="I25" s="56" t="s">
        <v>50</v>
      </c>
      <c r="J25" s="67" t="s">
        <v>95</v>
      </c>
      <c r="K25" s="68" t="s">
        <v>99</v>
      </c>
      <c r="L25" s="68"/>
      <c r="M25" s="20">
        <v>1</v>
      </c>
    </row>
    <row r="26" spans="1:12" s="20" customFormat="1" ht="39" customHeight="1">
      <c r="A26" s="19"/>
      <c r="B26" s="5" t="s">
        <v>6</v>
      </c>
      <c r="C26" s="5"/>
      <c r="D26" s="5">
        <f>SUM(D21:D25)</f>
        <v>12</v>
      </c>
      <c r="E26" s="5"/>
      <c r="F26" s="5"/>
      <c r="G26" s="5"/>
      <c r="H26" s="56"/>
      <c r="I26" s="5"/>
      <c r="J26" s="41"/>
      <c r="K26" s="46"/>
      <c r="L26" s="68"/>
    </row>
    <row r="27" spans="1:116" s="65" customFormat="1" ht="39" customHeight="1">
      <c r="A27" s="4" t="s">
        <v>52</v>
      </c>
      <c r="B27" s="87" t="s">
        <v>51</v>
      </c>
      <c r="C27" s="87"/>
      <c r="D27" s="87"/>
      <c r="E27" s="87"/>
      <c r="F27" s="87"/>
      <c r="G27" s="87"/>
      <c r="H27" s="87"/>
      <c r="I27" s="87"/>
      <c r="J27" s="87"/>
      <c r="K27" s="62"/>
      <c r="L27" s="68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4"/>
    </row>
    <row r="28" spans="1:13" s="20" customFormat="1" ht="39" customHeight="1">
      <c r="A28" s="19">
        <v>1</v>
      </c>
      <c r="B28" s="66" t="s">
        <v>54</v>
      </c>
      <c r="C28" s="56" t="s">
        <v>53</v>
      </c>
      <c r="D28" s="19">
        <v>3</v>
      </c>
      <c r="E28" s="56" t="s">
        <v>74</v>
      </c>
      <c r="F28" s="70">
        <v>43448</v>
      </c>
      <c r="G28" s="56" t="s">
        <v>163</v>
      </c>
      <c r="H28" s="56" t="s">
        <v>153</v>
      </c>
      <c r="I28" s="56" t="s">
        <v>9</v>
      </c>
      <c r="J28" s="68" t="s">
        <v>134</v>
      </c>
      <c r="K28" s="68" t="s">
        <v>114</v>
      </c>
      <c r="L28" s="68"/>
      <c r="M28" s="20">
        <v>1</v>
      </c>
    </row>
    <row r="29" spans="1:14" s="20" customFormat="1" ht="39" customHeight="1">
      <c r="A29" s="19">
        <v>2</v>
      </c>
      <c r="B29" s="66" t="s">
        <v>11</v>
      </c>
      <c r="C29" s="56" t="s">
        <v>55</v>
      </c>
      <c r="D29" s="19">
        <v>3</v>
      </c>
      <c r="E29" s="56" t="s">
        <v>75</v>
      </c>
      <c r="F29" s="70">
        <v>43449</v>
      </c>
      <c r="G29" s="56" t="s">
        <v>160</v>
      </c>
      <c r="H29" s="56" t="s">
        <v>153</v>
      </c>
      <c r="I29" s="56" t="s">
        <v>9</v>
      </c>
      <c r="J29" s="68" t="s">
        <v>111</v>
      </c>
      <c r="K29" s="68" t="s">
        <v>115</v>
      </c>
      <c r="L29" s="68"/>
      <c r="M29" s="20">
        <v>1</v>
      </c>
      <c r="N29" s="69" t="s">
        <v>82</v>
      </c>
    </row>
    <row r="30" spans="1:14" s="20" customFormat="1" ht="39" customHeight="1">
      <c r="A30" s="19">
        <v>3</v>
      </c>
      <c r="B30" s="66" t="s">
        <v>59</v>
      </c>
      <c r="C30" s="56" t="s">
        <v>58</v>
      </c>
      <c r="D30" s="19">
        <v>3</v>
      </c>
      <c r="E30" s="56" t="s">
        <v>74</v>
      </c>
      <c r="F30" s="70">
        <v>43449</v>
      </c>
      <c r="G30" s="56" t="s">
        <v>162</v>
      </c>
      <c r="H30" s="56" t="s">
        <v>153</v>
      </c>
      <c r="I30" s="56" t="s">
        <v>9</v>
      </c>
      <c r="J30" s="68" t="s">
        <v>112</v>
      </c>
      <c r="K30" s="68" t="s">
        <v>109</v>
      </c>
      <c r="L30" s="68"/>
      <c r="M30" s="20">
        <v>1</v>
      </c>
      <c r="N30" s="68"/>
    </row>
    <row r="31" spans="1:14" s="20" customFormat="1" ht="39" customHeight="1">
      <c r="A31" s="19">
        <v>4</v>
      </c>
      <c r="B31" s="66" t="s">
        <v>57</v>
      </c>
      <c r="C31" s="56" t="s">
        <v>56</v>
      </c>
      <c r="D31" s="19">
        <v>2</v>
      </c>
      <c r="E31" s="56" t="s">
        <v>75</v>
      </c>
      <c r="F31" s="70">
        <v>43450</v>
      </c>
      <c r="G31" s="56" t="s">
        <v>160</v>
      </c>
      <c r="H31" s="56" t="s">
        <v>153</v>
      </c>
      <c r="I31" s="56" t="s">
        <v>9</v>
      </c>
      <c r="J31" s="68" t="s">
        <v>113</v>
      </c>
      <c r="K31" s="68" t="s">
        <v>110</v>
      </c>
      <c r="L31" s="68"/>
      <c r="M31" s="20">
        <v>1</v>
      </c>
      <c r="N31" s="68"/>
    </row>
    <row r="32" spans="1:14" s="20" customFormat="1" ht="39" customHeight="1">
      <c r="A32" s="19">
        <v>5</v>
      </c>
      <c r="B32" s="66" t="s">
        <v>61</v>
      </c>
      <c r="C32" s="56" t="s">
        <v>60</v>
      </c>
      <c r="D32" s="19">
        <v>2</v>
      </c>
      <c r="E32" s="56" t="s">
        <v>76</v>
      </c>
      <c r="F32" s="70">
        <v>43450</v>
      </c>
      <c r="G32" s="56" t="s">
        <v>162</v>
      </c>
      <c r="H32" s="56" t="s">
        <v>153</v>
      </c>
      <c r="I32" s="56" t="s">
        <v>9</v>
      </c>
      <c r="J32" s="68" t="s">
        <v>148</v>
      </c>
      <c r="K32" s="68" t="s">
        <v>108</v>
      </c>
      <c r="L32" s="68"/>
      <c r="M32" s="20">
        <v>1</v>
      </c>
      <c r="N32" s="68" t="s">
        <v>83</v>
      </c>
    </row>
    <row r="33" spans="1:12" s="20" customFormat="1" ht="39" customHeight="1">
      <c r="A33" s="19"/>
      <c r="B33" s="5" t="s">
        <v>6</v>
      </c>
      <c r="C33" s="5"/>
      <c r="D33" s="5">
        <f>SUM(D28:D32)</f>
        <v>13</v>
      </c>
      <c r="E33" s="5"/>
      <c r="F33" s="5"/>
      <c r="G33" s="5"/>
      <c r="H33" s="56"/>
      <c r="I33" s="5"/>
      <c r="J33" s="41"/>
      <c r="K33" s="46"/>
      <c r="L33" s="68"/>
    </row>
    <row r="34" spans="1:10" ht="15.75">
      <c r="A34" s="52"/>
      <c r="B34" s="53"/>
      <c r="C34" s="53"/>
      <c r="D34" s="52"/>
      <c r="E34" s="52"/>
      <c r="F34" s="52"/>
      <c r="G34" s="52"/>
      <c r="H34" s="52"/>
      <c r="I34" s="52"/>
      <c r="J34" s="54"/>
    </row>
    <row r="35" spans="1:10" ht="15.75">
      <c r="A35" s="52"/>
      <c r="B35" s="53"/>
      <c r="C35" s="53"/>
      <c r="D35" s="52"/>
      <c r="E35" s="52"/>
      <c r="F35" s="52"/>
      <c r="G35" s="52"/>
      <c r="H35" s="52"/>
      <c r="I35" s="52"/>
      <c r="J35" s="54"/>
    </row>
    <row r="36" spans="1:10" ht="15.75">
      <c r="A36" s="52"/>
      <c r="B36" s="53"/>
      <c r="C36" s="53"/>
      <c r="D36" s="52"/>
      <c r="E36" s="52"/>
      <c r="F36" s="52"/>
      <c r="G36" s="52"/>
      <c r="H36" s="52"/>
      <c r="I36" s="52"/>
      <c r="J36" s="54"/>
    </row>
    <row r="37" spans="1:10" ht="15.75">
      <c r="A37" s="52"/>
      <c r="B37" s="53"/>
      <c r="C37" s="53"/>
      <c r="D37" s="52"/>
      <c r="E37" s="52"/>
      <c r="F37" s="52"/>
      <c r="G37" s="52"/>
      <c r="H37" s="52"/>
      <c r="I37" s="52"/>
      <c r="J37" s="54"/>
    </row>
    <row r="38" spans="1:10" ht="15.75">
      <c r="A38" s="52"/>
      <c r="B38" s="53"/>
      <c r="C38" s="53"/>
      <c r="D38" s="52"/>
      <c r="E38" s="52"/>
      <c r="F38" s="52"/>
      <c r="G38" s="52"/>
      <c r="H38" s="52"/>
      <c r="I38" s="2"/>
      <c r="J38" s="2"/>
    </row>
  </sheetData>
  <sheetProtection/>
  <autoFilter ref="A7:HS33"/>
  <mergeCells count="9">
    <mergeCell ref="A1:B1"/>
    <mergeCell ref="A2:B2"/>
    <mergeCell ref="B14:J14"/>
    <mergeCell ref="B27:J27"/>
    <mergeCell ref="B8:J8"/>
    <mergeCell ref="B20:J20"/>
    <mergeCell ref="A3:L3"/>
    <mergeCell ref="A4:L4"/>
    <mergeCell ref="A5:L5"/>
  </mergeCells>
  <printOptions/>
  <pageMargins left="0" right="0" top="0.5" bottom="0.5" header="0.05" footer="0.05"/>
  <pageSetup horizontalDpi="600" verticalDpi="600" orientation="portrait" paperSize="9" scale="63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2018-11-28T01:34:28Z</cp:lastPrinted>
  <dcterms:created xsi:type="dcterms:W3CDTF">2016-01-22T01:05:53Z</dcterms:created>
  <dcterms:modified xsi:type="dcterms:W3CDTF">2018-11-28T01:50:36Z</dcterms:modified>
  <cp:category/>
  <cp:version/>
  <cp:contentType/>
  <cp:contentStatus/>
</cp:coreProperties>
</file>